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 DEP. EVAL. G. CORR\2024\10.- TRANSPARENCIA\01 ENERO\"/>
    </mc:Choice>
  </mc:AlternateContent>
  <bookViews>
    <workbookView xWindow="0" yWindow="0" windowWidth="28800" windowHeight="11835"/>
  </bookViews>
  <sheets>
    <sheet name="Ene-24" sheetId="9" r:id="rId1"/>
  </sheets>
  <calcPr calcId="152511"/>
</workbook>
</file>

<file path=xl/calcChain.xml><?xml version="1.0" encoding="utf-8"?>
<calcChain xmlns="http://schemas.openxmlformats.org/spreadsheetml/2006/main">
  <c r="K11" i="9" l="1"/>
  <c r="K17" i="9"/>
  <c r="J16" i="9"/>
  <c r="K20" i="9" l="1"/>
  <c r="J10" i="9" l="1"/>
  <c r="K14" i="9" l="1"/>
  <c r="K13" i="9"/>
  <c r="K12" i="9"/>
  <c r="I16" i="9"/>
  <c r="I10" i="9"/>
  <c r="I15" i="9" l="1"/>
  <c r="I9" i="9" s="1"/>
  <c r="I8" i="9" s="1"/>
  <c r="K16" i="9"/>
  <c r="J15" i="9"/>
  <c r="K10" i="9"/>
  <c r="K15" i="9" l="1"/>
  <c r="J9" i="9"/>
  <c r="J8" i="9" s="1"/>
  <c r="K8" i="9" s="1"/>
  <c r="K9" i="9" l="1"/>
</calcChain>
</file>

<file path=xl/sharedStrings.xml><?xml version="1.0" encoding="utf-8"?>
<sst xmlns="http://schemas.openxmlformats.org/spreadsheetml/2006/main" count="24" uniqueCount="23">
  <si>
    <t>Concepto</t>
  </si>
  <si>
    <t>Avance %</t>
  </si>
  <si>
    <t>Gasto total</t>
  </si>
  <si>
    <t>Gasto directo</t>
  </si>
  <si>
    <t>Gasto corriente</t>
  </si>
  <si>
    <t>NOTAS:</t>
  </si>
  <si>
    <t>Gasto de inversión</t>
  </si>
  <si>
    <t>Inversión física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</si>
  <si>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</si>
  <si>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</si>
  <si>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</si>
  <si>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</si>
  <si>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</si>
  <si>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</si>
  <si>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(Miles de pesos)</t>
  </si>
  <si>
    <t>Presupuesto anual Modificado</t>
  </si>
  <si>
    <r>
      <t>1</t>
    </r>
    <r>
      <rPr>
        <sz val="10"/>
        <rFont val="Arial"/>
        <family val="2"/>
      </rPr>
      <t>/ Las sumas parciales y totales pueden no coincidir debido al redondeo de cifras.</t>
    </r>
  </si>
  <si>
    <t>SECRETARÍA DE MARINA</t>
  </si>
  <si>
    <t>Inversión financiera</t>
  </si>
  <si>
    <t xml:space="preserve">Ejercido a Enero   </t>
  </si>
  <si>
    <t>PRESUPUESTO ANUAL MODIFICADO Y AVANCE EN SU EJERCICIO AL 31 DE ENERO DE 2024</t>
  </si>
  <si>
    <t>A ñ o   2 0 2 4</t>
  </si>
  <si>
    <r>
      <t>2</t>
    </r>
    <r>
      <rPr>
        <sz val="10"/>
        <rFont val="Arial"/>
        <family val="2"/>
      </rPr>
      <t>/ Las cifras definitivas se reportarán en la Cuenta Pública 2024 de esta Dependencia.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</si>
</sst>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_ ;[Red]\-#,##0.0\ "/>
    <numFmt numFmtId="165" formatCode="0_ ;[Red]\-0\ "/>
    <numFmt numFmtId="166" formatCode="_-* #,##0.0_-;\-* #,##0.0_-;_-* &quot;-&quot;??_-;_-@_-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4" applyNumberFormat="0" applyAlignment="0" applyProtection="0"/>
    <xf numFmtId="0" fontId="13" fillId="22" borderId="5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7" fillId="29" borderId="4" applyNumberFormat="0" applyAlignment="0" applyProtection="0"/>
    <xf numFmtId="0" fontId="18" fillId="30" borderId="0" applyNumberFormat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31" borderId="0" applyNumberFormat="0" applyBorder="0" applyAlignment="0" applyProtection="0"/>
    <xf numFmtId="0" fontId="9" fillId="0" borderId="0"/>
    <xf numFmtId="0" fontId="9" fillId="32" borderId="8" applyNumberFormat="0" applyFont="0" applyAlignment="0" applyProtection="0"/>
    <xf numFmtId="9" fontId="9" fillId="0" borderId="0" applyFont="0" applyFill="0" applyBorder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16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4" fontId="2" fillId="0" borderId="0" xfId="0" applyNumberFormat="1" applyFont="1" applyAlignment="1">
      <alignment vertical="center"/>
    </xf>
    <xf numFmtId="4" fontId="0" fillId="0" borderId="0" xfId="0" applyNumberFormat="1"/>
    <xf numFmtId="164" fontId="6" fillId="0" borderId="1" xfId="0" applyNumberFormat="1" applyFont="1" applyBorder="1" applyAlignment="1">
      <alignment horizontal="center" vertical="center"/>
    </xf>
    <xf numFmtId="166" fontId="0" fillId="0" borderId="0" xfId="33" applyNumberFormat="1" applyFont="1"/>
    <xf numFmtId="166" fontId="4" fillId="0" borderId="0" xfId="33" applyNumberFormat="1" applyFont="1"/>
    <xf numFmtId="166" fontId="2" fillId="0" borderId="0" xfId="33" applyNumberFormat="1" applyFont="1" applyAlignment="1">
      <alignment vertical="center"/>
    </xf>
    <xf numFmtId="166" fontId="4" fillId="0" borderId="0" xfId="33" applyNumberFormat="1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66" fontId="0" fillId="0" borderId="0" xfId="0" applyNumberFormat="1" applyAlignment="1">
      <alignment vertical="center"/>
    </xf>
    <xf numFmtId="49" fontId="6" fillId="0" borderId="1" xfId="0" applyNumberFormat="1" applyFont="1" applyBorder="1" applyAlignment="1">
      <alignment horizontal="justify" vertical="distributed"/>
    </xf>
    <xf numFmtId="0" fontId="4" fillId="0" borderId="0" xfId="0" applyFont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5" fontId="6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Millares 2" xfId="34"/>
    <cellStyle name="Millares 3" xfId="35"/>
    <cellStyle name="Neutral" xfId="36" builtinId="28" customBuiltin="1"/>
    <cellStyle name="Normal" xfId="0" builtinId="0"/>
    <cellStyle name="Normal 2" xfId="37"/>
    <cellStyle name="Notas 2" xfId="38"/>
    <cellStyle name="Porcentaje 2" xfId="39"/>
    <cellStyle name="Salida" xfId="40" builtinId="21" customBuiltin="1"/>
    <cellStyle name="Texto de advertencia" xfId="41" builtinId="11" customBuiltin="1"/>
    <cellStyle name="Texto explicativo" xfId="42" builtinId="53" customBuiltin="1"/>
    <cellStyle name="Título 2" xfId="43" builtinId="17" customBuiltin="1"/>
    <cellStyle name="Título 3" xfId="44" builtinId="18" customBuiltin="1"/>
    <cellStyle name="Título 4" xfId="45"/>
    <cellStyle name="Total" xfId="4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130" zoomScaleNormal="130" workbookViewId="0">
      <selection sqref="A1:K24"/>
    </sheetView>
  </sheetViews>
  <sheetFormatPr baseColWidth="10" defaultRowHeight="12.75" x14ac:dyDescent="0.2"/>
  <cols>
    <col min="1" max="6" width="2.42578125" customWidth="1"/>
    <col min="7" max="7" width="26.7109375" customWidth="1"/>
    <col min="8" max="8" width="1.5703125" customWidth="1"/>
    <col min="9" max="9" width="21.140625" style="3" customWidth="1"/>
    <col min="10" max="10" width="23.140625" style="3" customWidth="1"/>
    <col min="11" max="11" width="17" style="3" customWidth="1"/>
    <col min="13" max="14" width="17.5703125" bestFit="1" customWidth="1"/>
    <col min="15" max="15" width="0" hidden="1" customWidth="1"/>
    <col min="16" max="16" width="14.85546875" style="18" bestFit="1" customWidth="1"/>
    <col min="17" max="17" width="12.85546875" style="18" bestFit="1" customWidth="1"/>
    <col min="18" max="18" width="17.5703125" bestFit="1" customWidth="1"/>
  </cols>
  <sheetData>
    <row r="1" spans="1:17" ht="18" x14ac:dyDescent="0.25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7" ht="1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15" x14ac:dyDescent="0.25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7" ht="15" x14ac:dyDescent="0.25">
      <c r="A4" s="37" t="s">
        <v>14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7" s="8" customFormat="1" ht="13.5" thickBot="1" x14ac:dyDescent="0.25">
      <c r="I5" s="9"/>
      <c r="J5" s="9"/>
      <c r="K5" s="9"/>
      <c r="P5" s="19"/>
      <c r="Q5" s="19"/>
    </row>
    <row r="6" spans="1:17" s="8" customFormat="1" ht="18.75" customHeight="1" x14ac:dyDescent="0.2">
      <c r="A6" s="28" t="s">
        <v>0</v>
      </c>
      <c r="B6" s="29"/>
      <c r="C6" s="29"/>
      <c r="D6" s="29"/>
      <c r="E6" s="29"/>
      <c r="F6" s="29"/>
      <c r="G6" s="29"/>
      <c r="H6" s="7"/>
      <c r="I6" s="32" t="s">
        <v>21</v>
      </c>
      <c r="J6" s="32"/>
      <c r="K6" s="32"/>
      <c r="P6" s="19"/>
      <c r="Q6" s="19"/>
    </row>
    <row r="7" spans="1:17" s="8" customFormat="1" ht="31.5" customHeight="1" thickBot="1" x14ac:dyDescent="0.25">
      <c r="A7" s="33"/>
      <c r="B7" s="33"/>
      <c r="C7" s="33"/>
      <c r="D7" s="33"/>
      <c r="E7" s="33"/>
      <c r="F7" s="33"/>
      <c r="G7" s="33"/>
      <c r="H7" s="7"/>
      <c r="I7" s="24" t="s">
        <v>15</v>
      </c>
      <c r="J7" s="26" t="s">
        <v>19</v>
      </c>
      <c r="K7" s="17" t="s">
        <v>1</v>
      </c>
      <c r="P7" s="19"/>
      <c r="Q7" s="19"/>
    </row>
    <row r="8" spans="1:17" s="6" customFormat="1" ht="20.25" customHeight="1" x14ac:dyDescent="0.2">
      <c r="A8" s="6" t="s">
        <v>2</v>
      </c>
      <c r="I8" s="10">
        <f>+I9</f>
        <v>72162927.860000029</v>
      </c>
      <c r="J8" s="10">
        <f>+J9</f>
        <v>3545268.5876999991</v>
      </c>
      <c r="K8" s="11">
        <f>+J8/I8*100</f>
        <v>4.9128668872443919</v>
      </c>
      <c r="M8" s="10"/>
      <c r="N8" s="10"/>
      <c r="O8" s="11"/>
      <c r="P8" s="20"/>
      <c r="Q8" s="20"/>
    </row>
    <row r="9" spans="1:17" s="6" customFormat="1" ht="20.25" customHeight="1" x14ac:dyDescent="0.2">
      <c r="B9" s="6" t="s">
        <v>3</v>
      </c>
      <c r="I9" s="10">
        <f>+I10+I15</f>
        <v>72162927.860000029</v>
      </c>
      <c r="J9" s="10">
        <f>+J10+J15</f>
        <v>3545268.5876999991</v>
      </c>
      <c r="K9" s="11">
        <f t="shared" ref="K9:K10" si="0">+J9/I9*100</f>
        <v>4.9128668872443919</v>
      </c>
      <c r="M9" s="10"/>
      <c r="N9" s="10"/>
      <c r="O9" s="11"/>
    </row>
    <row r="10" spans="1:17" s="6" customFormat="1" ht="20.25" customHeight="1" x14ac:dyDescent="0.2">
      <c r="C10" s="6" t="s">
        <v>4</v>
      </c>
      <c r="I10" s="10">
        <f>SUM(I11:I14)</f>
        <v>42903347.638000026</v>
      </c>
      <c r="J10" s="10">
        <f>SUM(J11:J14)</f>
        <v>3340019.2690799991</v>
      </c>
      <c r="K10" s="11">
        <f t="shared" si="0"/>
        <v>7.7849852120203842</v>
      </c>
      <c r="M10" s="10"/>
      <c r="N10" s="10"/>
      <c r="O10" s="11"/>
    </row>
    <row r="11" spans="1:17" s="5" customFormat="1" ht="20.25" customHeight="1" x14ac:dyDescent="0.2">
      <c r="D11" s="36">
        <v>1000</v>
      </c>
      <c r="E11" s="36"/>
      <c r="F11" s="5" t="s">
        <v>8</v>
      </c>
      <c r="I11" s="13">
        <v>33963151.63100002</v>
      </c>
      <c r="J11" s="13">
        <v>2282914.5612199991</v>
      </c>
      <c r="K11" s="12">
        <f>J11/I11*100</f>
        <v>6.721739448750859</v>
      </c>
      <c r="M11" s="22"/>
      <c r="N11" s="23"/>
      <c r="O11" s="12"/>
    </row>
    <row r="12" spans="1:17" s="5" customFormat="1" ht="20.25" customHeight="1" x14ac:dyDescent="0.2">
      <c r="D12" s="36">
        <v>2000</v>
      </c>
      <c r="E12" s="36"/>
      <c r="F12" s="5" t="s">
        <v>9</v>
      </c>
      <c r="I12" s="13">
        <v>3949239.4796199999</v>
      </c>
      <c r="J12" s="13">
        <v>295792.04879999993</v>
      </c>
      <c r="K12" s="12">
        <f>J12/I12*100</f>
        <v>7.489848370209784</v>
      </c>
      <c r="M12" s="22"/>
      <c r="N12" s="22"/>
      <c r="O12" s="12"/>
    </row>
    <row r="13" spans="1:17" s="5" customFormat="1" ht="20.25" customHeight="1" x14ac:dyDescent="0.2">
      <c r="D13" s="36">
        <v>3000</v>
      </c>
      <c r="E13" s="36"/>
      <c r="F13" s="5" t="s">
        <v>10</v>
      </c>
      <c r="I13" s="13">
        <v>4776397.1073800037</v>
      </c>
      <c r="J13" s="13">
        <v>742464.65015</v>
      </c>
      <c r="K13" s="12">
        <f>J13/I13*100</f>
        <v>15.544449790466942</v>
      </c>
      <c r="M13" s="22"/>
      <c r="N13" s="22"/>
      <c r="O13" s="12"/>
    </row>
    <row r="14" spans="1:17" s="5" customFormat="1" ht="27.75" customHeight="1" x14ac:dyDescent="0.2">
      <c r="D14" s="36">
        <v>4000</v>
      </c>
      <c r="E14" s="36"/>
      <c r="F14" s="34" t="s">
        <v>11</v>
      </c>
      <c r="G14" s="35"/>
      <c r="H14" s="4"/>
      <c r="I14" s="13">
        <v>214559.42</v>
      </c>
      <c r="J14" s="13">
        <v>18848.00891</v>
      </c>
      <c r="K14" s="12">
        <f>J14/I14*100</f>
        <v>8.7845170862225483</v>
      </c>
      <c r="M14" s="22"/>
      <c r="N14" s="22"/>
      <c r="O14" s="12"/>
    </row>
    <row r="15" spans="1:17" s="6" customFormat="1" ht="20.25" customHeight="1" x14ac:dyDescent="0.2">
      <c r="C15" s="6" t="s">
        <v>6</v>
      </c>
      <c r="I15" s="10">
        <f>+I16</f>
        <v>29259580.222000003</v>
      </c>
      <c r="J15" s="10">
        <f>+J16</f>
        <v>205249.31862000001</v>
      </c>
      <c r="K15" s="11">
        <f>+J15/I15*100</f>
        <v>0.70147731807059543</v>
      </c>
      <c r="M15" s="10"/>
      <c r="N15" s="10"/>
      <c r="O15" s="11"/>
    </row>
    <row r="16" spans="1:17" s="5" customFormat="1" ht="20.25" customHeight="1" x14ac:dyDescent="0.2">
      <c r="D16" s="5" t="s">
        <v>7</v>
      </c>
      <c r="I16" s="13">
        <f>SUM(I17:I20)</f>
        <v>29259580.222000003</v>
      </c>
      <c r="J16" s="13">
        <f>SUM(J17:J20)</f>
        <v>205249.31862000001</v>
      </c>
      <c r="K16" s="12">
        <f>+J16/I16*100</f>
        <v>0.70147731807059543</v>
      </c>
      <c r="M16" s="13"/>
      <c r="N16" s="13"/>
      <c r="O16" s="12"/>
    </row>
    <row r="17" spans="1:15" s="5" customFormat="1" ht="27.75" customHeight="1" x14ac:dyDescent="0.2">
      <c r="E17" s="36">
        <v>5000</v>
      </c>
      <c r="F17" s="36"/>
      <c r="G17" s="4" t="s">
        <v>12</v>
      </c>
      <c r="H17" s="4"/>
      <c r="I17" s="13">
        <v>2536299.8939999999</v>
      </c>
      <c r="J17" s="13">
        <v>205249.31862000001</v>
      </c>
      <c r="K17" s="12">
        <f>+J17/I17*100</f>
        <v>8.0924704174592375</v>
      </c>
      <c r="M17" s="22"/>
      <c r="N17" s="22"/>
      <c r="O17" s="12"/>
    </row>
    <row r="18" spans="1:15" s="5" customFormat="1" ht="27.75" customHeight="1" x14ac:dyDescent="0.2">
      <c r="E18" s="36">
        <v>6000</v>
      </c>
      <c r="F18" s="36">
        <v>6000</v>
      </c>
      <c r="G18" s="5" t="s">
        <v>13</v>
      </c>
      <c r="I18" s="13">
        <v>0</v>
      </c>
      <c r="J18" s="13">
        <v>0</v>
      </c>
      <c r="K18" s="12">
        <v>0</v>
      </c>
      <c r="M18" s="22"/>
      <c r="N18" s="22"/>
      <c r="O18" s="12"/>
    </row>
    <row r="19" spans="1:15" s="5" customFormat="1" ht="27.75" customHeight="1" x14ac:dyDescent="0.2">
      <c r="C19" s="6" t="s">
        <v>18</v>
      </c>
      <c r="E19" s="25"/>
      <c r="F19" s="25"/>
      <c r="I19" s="13"/>
      <c r="J19" s="13"/>
      <c r="K19" s="12"/>
      <c r="M19" s="22"/>
      <c r="N19" s="22"/>
      <c r="O19" s="12"/>
    </row>
    <row r="20" spans="1:15" s="5" customFormat="1" ht="20.25" customHeight="1" thickBot="1" x14ac:dyDescent="0.25">
      <c r="E20" s="36">
        <v>7000</v>
      </c>
      <c r="F20" s="36">
        <v>6000</v>
      </c>
      <c r="G20" s="27" t="s">
        <v>18</v>
      </c>
      <c r="I20" s="13">
        <v>26723280.328000002</v>
      </c>
      <c r="J20" s="13">
        <v>0</v>
      </c>
      <c r="K20" s="12">
        <f>+J20/I20*100</f>
        <v>0</v>
      </c>
      <c r="M20" s="22"/>
      <c r="N20" s="22"/>
      <c r="O20" s="12"/>
    </row>
    <row r="21" spans="1:15" s="8" customFormat="1" ht="9.75" customHeight="1" x14ac:dyDescent="0.2">
      <c r="A21" s="28"/>
      <c r="B21" s="29"/>
      <c r="C21" s="29"/>
      <c r="D21" s="29"/>
      <c r="E21" s="29"/>
      <c r="F21" s="29"/>
      <c r="G21" s="29"/>
      <c r="H21" s="7"/>
      <c r="I21" s="30"/>
      <c r="J21" s="30"/>
      <c r="K21" s="30"/>
      <c r="M21" s="21"/>
    </row>
    <row r="22" spans="1:15" x14ac:dyDescent="0.2">
      <c r="A22" s="1" t="s">
        <v>5</v>
      </c>
      <c r="N22" s="15"/>
    </row>
    <row r="23" spans="1:15" x14ac:dyDescent="0.2">
      <c r="A23" s="2" t="s">
        <v>16</v>
      </c>
    </row>
    <row r="24" spans="1:15" x14ac:dyDescent="0.2">
      <c r="A24" s="2" t="s">
        <v>22</v>
      </c>
      <c r="N24" s="16"/>
    </row>
    <row r="25" spans="1:15" x14ac:dyDescent="0.2">
      <c r="N25" s="16"/>
    </row>
    <row r="26" spans="1:15" x14ac:dyDescent="0.2">
      <c r="N26" s="16"/>
    </row>
  </sheetData>
  <mergeCells count="15">
    <mergeCell ref="A21:G21"/>
    <mergeCell ref="I21:K21"/>
    <mergeCell ref="A1:K1"/>
    <mergeCell ref="I6:K6"/>
    <mergeCell ref="A6:G7"/>
    <mergeCell ref="F14:G14"/>
    <mergeCell ref="D11:E11"/>
    <mergeCell ref="D12:E12"/>
    <mergeCell ref="A3:K3"/>
    <mergeCell ref="D13:E13"/>
    <mergeCell ref="D14:E14"/>
    <mergeCell ref="E17:F17"/>
    <mergeCell ref="E20:F20"/>
    <mergeCell ref="A4:K4"/>
    <mergeCell ref="E18:F18"/>
  </mergeCells>
  <phoneticPr fontId="5" type="noConversion"/>
  <printOptions horizontalCentered="1"/>
  <pageMargins left="0.78740157480314965" right="0.78740157480314965" top="0.78740157480314965" bottom="0.78740157480314965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Ene-24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</dc:creator>
  <cp:lastModifiedBy>Digaprop137U</cp:lastModifiedBy>
  <cp:lastPrinted>2024-02-01T17:43:35Z</cp:lastPrinted>
  <dcterms:created xsi:type="dcterms:W3CDTF">2008-09-17T15:03:59Z</dcterms:created>
  <dcterms:modified xsi:type="dcterms:W3CDTF">2024-02-01T17:59:08Z</dcterms:modified>
</cp:coreProperties>
</file>